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10022656\Desktop\111年教育局十月慶典\"/>
    </mc:Choice>
  </mc:AlternateContent>
  <bookViews>
    <workbookView xWindow="0" yWindow="0" windowWidth="21000" windowHeight="11805"/>
  </bookViews>
  <sheets>
    <sheet name="111年十月慶典期間安全及機密維護檢查表" sheetId="2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5" i="2" l="1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J5" i="2"/>
  <c r="J6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4" i="2"/>
  <c r="H4" i="2"/>
</calcChain>
</file>

<file path=xl/sharedStrings.xml><?xml version="1.0" encoding="utf-8"?>
<sst xmlns="http://schemas.openxmlformats.org/spreadsheetml/2006/main" count="62" uniqueCount="53">
  <si>
    <t>抽查數量</t>
    <phoneticPr fontId="2" type="noConversion"/>
  </si>
  <si>
    <t>缺失數量</t>
    <phoneticPr fontId="2" type="noConversion"/>
  </si>
  <si>
    <t>改善數量</t>
    <phoneticPr fontId="2" type="noConversion"/>
  </si>
  <si>
    <t>改善天數</t>
    <phoneticPr fontId="2" type="noConversion"/>
  </si>
  <si>
    <t>資
訊
機
密
安
全
檢
查</t>
    <phoneticPr fontId="2" type="noConversion"/>
  </si>
  <si>
    <t>公
務
機
密
維
護
檢查</t>
    <phoneticPr fontId="2" type="noConversion"/>
  </si>
  <si>
    <t>機關安全維護檢查</t>
    <phoneticPr fontId="2" type="noConversion"/>
  </si>
  <si>
    <t>項目</t>
    <phoneticPr fontId="2" type="noConversion"/>
  </si>
  <si>
    <t>檢查內容</t>
    <phoneticPr fontId="2" type="noConversion"/>
  </si>
  <si>
    <t>監視錄影</t>
    <phoneticPr fontId="2" type="noConversion"/>
  </si>
  <si>
    <t>畫面正常、清晰，無異物擋住</t>
    <phoneticPr fontId="2" type="noConversion"/>
  </si>
  <si>
    <t>密件封套確實密封</t>
    <phoneticPr fontId="2" type="noConversion"/>
  </si>
  <si>
    <t>密件封套記載案件內容符合
1.無洩漏機敏資訊（如身分證字號等）
2.非著錄「密不錄由」。</t>
    <phoneticPr fontId="2" type="noConversion"/>
  </si>
  <si>
    <t>進出檔案室皆有記錄日期及事由，並有管理者陪同。</t>
    <phoneticPr fontId="2" type="noConversion"/>
  </si>
  <si>
    <t>公務用筆記型電腦</t>
    <phoneticPr fontId="2" type="noConversion"/>
  </si>
  <si>
    <t>關閉閱覽功能</t>
    <phoneticPr fontId="2" type="noConversion"/>
  </si>
  <si>
    <t>公務電子郵件</t>
    <phoneticPr fontId="2" type="noConversion"/>
  </si>
  <si>
    <t>總數量</t>
    <phoneticPr fontId="2" type="noConversion"/>
  </si>
  <si>
    <t>滅火器</t>
    <phoneticPr fontId="2" type="noConversion"/>
  </si>
  <si>
    <t>在有效期內</t>
    <phoneticPr fontId="2" type="noConversion"/>
  </si>
  <si>
    <t>有說明使用方式</t>
    <phoneticPr fontId="2" type="noConversion"/>
  </si>
  <si>
    <t>機關數位看板、電子看板、電子佈告欄或液晶電子看板等具有文字跑馬燈效果之設備</t>
    <phoneticPr fontId="2" type="noConversion"/>
  </si>
  <si>
    <t>出廠地或出廠廠商非屬大陸地區</t>
    <phoneticPr fontId="2" type="noConversion"/>
  </si>
  <si>
    <t>安裝防火牆等防滲透措拖</t>
    <phoneticPr fontId="2" type="noConversion"/>
  </si>
  <si>
    <t>單位</t>
    <phoneticPr fontId="2" type="noConversion"/>
  </si>
  <si>
    <t>件</t>
    <phoneticPr fontId="2" type="noConversion"/>
  </si>
  <si>
    <t>人次</t>
    <phoneticPr fontId="2" type="noConversion"/>
  </si>
  <si>
    <t>台</t>
    <phoneticPr fontId="2" type="noConversion"/>
  </si>
  <si>
    <t>部</t>
    <phoneticPr fontId="2" type="noConversion"/>
  </si>
  <si>
    <t>人</t>
    <phoneticPr fontId="2" type="noConversion"/>
  </si>
  <si>
    <t>個</t>
    <phoneticPr fontId="2" type="noConversion"/>
  </si>
  <si>
    <t>多功能事務機</t>
    <phoneticPr fontId="2" type="noConversion"/>
  </si>
  <si>
    <t>範例</t>
    <phoneticPr fontId="2" type="noConversion"/>
  </si>
  <si>
    <t>範例內容</t>
    <phoneticPr fontId="2" type="noConversion"/>
  </si>
  <si>
    <t>缺失比例(G/F)</t>
    <phoneticPr fontId="2" type="noConversion"/>
  </si>
  <si>
    <t>改善比例(I/G)</t>
    <phoneticPr fontId="2" type="noConversion"/>
  </si>
  <si>
    <t>機關使用業務系統
 （包含自建系統及公用系統）</t>
    <phoneticPr fontId="2" type="noConversion"/>
  </si>
  <si>
    <t>未下載、複製非法或未經授權軟體(如遠端監控軟體如AnyDesk、Splashtop Streamer、TightVNC等)</t>
    <phoneticPr fontId="2" type="noConversion"/>
  </si>
  <si>
    <t>台</t>
    <phoneticPr fontId="2" type="noConversion"/>
  </si>
  <si>
    <t>個</t>
    <phoneticPr fontId="2" type="noConversion"/>
  </si>
  <si>
    <t>有移除儲存之資料及軟體，並作實體破壞</t>
    <phoneticPr fontId="2" type="noConversion"/>
  </si>
  <si>
    <t>離職、調職人員或非屬公務電子郵件之通信地址已從多功能事務機移除</t>
    <phoneticPr fontId="2" type="noConversion"/>
  </si>
  <si>
    <t>備註</t>
    <phoneticPr fontId="2" type="noConversion"/>
  </si>
  <si>
    <t>近2個月（111年7月至9月）報廢之資訊設備</t>
    <phoneticPr fontId="2" type="noConversion"/>
  </si>
  <si>
    <t>防毒軟體是否更新至最新版本</t>
    <phoneticPr fontId="2" type="noConversion"/>
  </si>
  <si>
    <t>人員(包含正式人員、臨時人員、派遣人員等)之離職或調職時，落實執行帳號存取權限回收、停用或移除之處理(111年度離職人數至少抽5%，抽查人數上限20人)
請擇機關任一系統（系統名稱：＿＿＿＿＿＿）</t>
    <phoneticPr fontId="2" type="noConversion"/>
  </si>
  <si>
    <r>
      <t xml:space="preserve">歸檔之機密文書
(111年度機密公文抽查5%)
</t>
    </r>
    <r>
      <rPr>
        <sz val="12"/>
        <color rgb="FFFF0000"/>
        <rFont val="標楷體"/>
        <family val="4"/>
        <charset val="136"/>
      </rPr>
      <t>上限20件</t>
    </r>
    <phoneticPr fontId="2" type="noConversion"/>
  </si>
  <si>
    <t>保密性：讀取及存取影片如須帳號密碼方能讀取及存取影片。
定義：請抽查主機存取設備，是否須有帳密方能進入系統</t>
    <phoneticPr fontId="2" type="noConversion"/>
  </si>
  <si>
    <t>安全性：影片是否在保存期限內能正常讀取利用。</t>
    <phoneticPr fontId="2" type="noConversion"/>
  </si>
  <si>
    <r>
      <t>二、本表請以</t>
    </r>
    <r>
      <rPr>
        <sz val="15"/>
        <color rgb="FF00B0F0"/>
        <rFont val="新細明體"/>
        <family val="1"/>
        <charset val="136"/>
        <scheme val="minor"/>
      </rPr>
      <t xml:space="preserve"> (.xlsx)</t>
    </r>
    <r>
      <rPr>
        <sz val="15"/>
        <color theme="1"/>
        <rFont val="新細明體"/>
        <family val="1"/>
        <charset val="136"/>
        <scheme val="minor"/>
      </rPr>
      <t>檔用電子郵件寄至承辦人謝科員信箱 （10022656@mail.tycg.gov.tw）</t>
    </r>
    <phoneticPr fontId="2" type="noConversion"/>
  </si>
  <si>
    <t>桃園市政府教育局及所屬機關學校111年十月慶典期間安全及機密維護統計表</t>
    <phoneticPr fontId="2" type="noConversion"/>
  </si>
  <si>
    <t>辦理日期：111年10月  日</t>
    <phoneticPr fontId="2" type="noConversion"/>
  </si>
  <si>
    <r>
      <t>一、請各科室</t>
    </r>
    <r>
      <rPr>
        <sz val="15"/>
        <color rgb="FFFF0000"/>
        <rFont val="新細明體"/>
        <family val="1"/>
        <charset val="136"/>
      </rPr>
      <t>、</t>
    </r>
    <r>
      <rPr>
        <sz val="15"/>
        <color rgb="FFFF0000"/>
        <rFont val="新細明體"/>
        <family val="1"/>
        <charset val="136"/>
        <scheme val="minor"/>
      </rPr>
      <t>家庭教育中心參考本表項目自行辦理檢查後</t>
    </r>
    <r>
      <rPr>
        <sz val="15"/>
        <color rgb="FFFF0000"/>
        <rFont val="新細明體"/>
        <family val="1"/>
        <charset val="136"/>
      </rPr>
      <t>，</t>
    </r>
    <r>
      <rPr>
        <sz val="15"/>
        <color rgb="FFFF0000"/>
        <rFont val="新細明體"/>
        <family val="1"/>
        <charset val="136"/>
        <scheme val="minor"/>
      </rPr>
      <t>將本統計表（無辦理項目則免填）傳送承辦人信箱</t>
    </r>
    <r>
      <rPr>
        <sz val="15"/>
        <color rgb="FFFF0000"/>
        <rFont val="新細明體"/>
        <family val="1"/>
        <charset val="136"/>
      </rPr>
      <t>。</t>
    </r>
    <r>
      <rPr>
        <sz val="15"/>
        <color rgb="FFFF0000"/>
        <rFont val="新細明體"/>
        <family val="1"/>
        <charset val="136"/>
        <scheme val="minor"/>
      </rPr>
      <t>學校辦理前揭檢查，請自行留存無須回傳</t>
    </r>
    <r>
      <rPr>
        <sz val="15"/>
        <color rgb="FFFF0000"/>
        <rFont val="新細明體"/>
        <family val="1"/>
        <charset val="136"/>
      </rPr>
      <t>。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</si>
</sst>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_);[Red]\(0.0\)"/>
    <numFmt numFmtId="177" formatCode="0_);[Red]\(0\)"/>
  </numFmts>
  <fonts count="13" x14ac:knownFonts="1">
    <font>
      <sz val="12"/>
      <color theme="1"/>
      <name val="新細明體"/>
      <family val="2"/>
      <charset val="136"/>
      <scheme val="minor"/>
    </font>
    <font>
      <b/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b/>
      <sz val="12"/>
      <color theme="1"/>
      <name val="標楷體"/>
      <family val="4"/>
      <charset val="136"/>
    </font>
    <font>
      <sz val="12"/>
      <color theme="1"/>
      <name val="新細明體"/>
      <family val="2"/>
      <charset val="136"/>
      <scheme val="minor"/>
    </font>
    <font>
      <sz val="12"/>
      <color theme="1" tint="0.499984740745262"/>
      <name val="標楷體"/>
      <family val="4"/>
      <charset val="136"/>
    </font>
    <font>
      <sz val="16"/>
      <color theme="1"/>
      <name val="新細明體"/>
      <family val="2"/>
      <charset val="136"/>
      <scheme val="minor"/>
    </font>
    <font>
      <sz val="15"/>
      <color theme="1"/>
      <name val="新細明體"/>
      <family val="1"/>
      <charset val="136"/>
      <scheme val="minor"/>
    </font>
    <font>
      <sz val="15"/>
      <color rgb="FFFF0000"/>
      <name val="新細明體"/>
      <family val="1"/>
      <charset val="136"/>
      <scheme val="minor"/>
    </font>
    <font>
      <sz val="12"/>
      <color rgb="FFFF0000"/>
      <name val="標楷體"/>
      <family val="4"/>
      <charset val="136"/>
    </font>
    <font>
      <sz val="15"/>
      <color rgb="FF00B0F0"/>
      <name val="新細明體"/>
      <family val="1"/>
      <charset val="136"/>
      <scheme val="minor"/>
    </font>
    <font>
      <sz val="15"/>
      <color rgb="FFFF0000"/>
      <name val="新細明體"/>
      <family val="1"/>
      <charset val="136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9" fontId="5" fillId="0" borderId="0" applyFont="0" applyFill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0" fillId="0" borderId="0" xfId="0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177" fontId="6" fillId="0" borderId="1" xfId="0" applyNumberFormat="1" applyFont="1" applyFill="1" applyBorder="1" applyAlignment="1">
      <alignment horizontal="right" vertical="center"/>
    </xf>
    <xf numFmtId="9" fontId="6" fillId="0" borderId="1" xfId="1" applyFont="1" applyFill="1" applyBorder="1" applyAlignment="1">
      <alignment horizontal="right" vertical="center"/>
    </xf>
    <xf numFmtId="177" fontId="3" fillId="0" borderId="1" xfId="0" applyNumberFormat="1" applyFont="1" applyBorder="1" applyAlignment="1">
      <alignment horizontal="right" vertical="center" wrapText="1"/>
    </xf>
    <xf numFmtId="177" fontId="3" fillId="0" borderId="1" xfId="0" applyNumberFormat="1" applyFont="1" applyFill="1" applyBorder="1" applyAlignment="1">
      <alignment horizontal="right" vertical="center" wrapText="1"/>
    </xf>
    <xf numFmtId="177" fontId="3" fillId="0" borderId="1" xfId="0" applyNumberFormat="1" applyFont="1" applyBorder="1" applyAlignment="1">
      <alignment horizontal="right" vertical="center"/>
    </xf>
    <xf numFmtId="176" fontId="0" fillId="0" borderId="0" xfId="0" applyNumberFormat="1" applyAlignment="1">
      <alignment horizontal="right" vertical="center"/>
    </xf>
    <xf numFmtId="0" fontId="3" fillId="0" borderId="1" xfId="0" applyFont="1" applyBorder="1" applyAlignment="1">
      <alignment horizontal="justify" vertical="center" wrapText="1"/>
    </xf>
    <xf numFmtId="0" fontId="3" fillId="0" borderId="4" xfId="0" applyFont="1" applyBorder="1" applyAlignment="1">
      <alignment horizontal="left" vertical="center" wrapText="1"/>
    </xf>
    <xf numFmtId="9" fontId="3" fillId="0" borderId="1" xfId="1" applyFont="1" applyFill="1" applyBorder="1" applyAlignment="1">
      <alignment horizontal="right" vertical="center"/>
    </xf>
    <xf numFmtId="177" fontId="3" fillId="0" borderId="1" xfId="1" applyNumberFormat="1" applyFont="1" applyBorder="1" applyAlignment="1">
      <alignment horizontal="right" vertical="center"/>
    </xf>
    <xf numFmtId="0" fontId="3" fillId="0" borderId="5" xfId="0" applyFont="1" applyFill="1" applyBorder="1" applyAlignment="1">
      <alignment horizontal="center" vertical="center"/>
    </xf>
    <xf numFmtId="0" fontId="8" fillId="4" borderId="6" xfId="0" applyFont="1" applyFill="1" applyBorder="1" applyAlignment="1">
      <alignment vertical="center"/>
    </xf>
    <xf numFmtId="0" fontId="8" fillId="4" borderId="7" xfId="0" applyFont="1" applyFill="1" applyBorder="1" applyAlignment="1">
      <alignment vertical="center"/>
    </xf>
    <xf numFmtId="0" fontId="8" fillId="4" borderId="8" xfId="0" applyFont="1" applyFill="1" applyBorder="1" applyAlignment="1">
      <alignment vertical="center"/>
    </xf>
    <xf numFmtId="0" fontId="9" fillId="4" borderId="12" xfId="0" applyFont="1" applyFill="1" applyBorder="1" applyAlignment="1">
      <alignment vertical="center"/>
    </xf>
    <xf numFmtId="0" fontId="9" fillId="4" borderId="13" xfId="0" applyFont="1" applyFill="1" applyBorder="1" applyAlignment="1">
      <alignment vertical="center"/>
    </xf>
    <xf numFmtId="0" fontId="9" fillId="4" borderId="14" xfId="0" applyFont="1" applyFill="1" applyBorder="1" applyAlignment="1">
      <alignment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</cellXfs>
  <cellStyles count="2">
    <cellStyle name="一般" xfId="0" builtinId="0"/>
    <cellStyle name="百分比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4"/>
  <sheetViews>
    <sheetView tabSelected="1" zoomScale="120" zoomScaleNormal="120" workbookViewId="0">
      <pane xSplit="4" ySplit="3" topLeftCell="E13" activePane="bottomRight" state="frozen"/>
      <selection pane="topRight" activeCell="E1" sqref="E1"/>
      <selection pane="bottomLeft" activeCell="A2" sqref="A2"/>
      <selection pane="bottomRight" activeCell="H16" sqref="H16"/>
    </sheetView>
  </sheetViews>
  <sheetFormatPr defaultRowHeight="16.5" x14ac:dyDescent="0.25"/>
  <cols>
    <col min="1" max="1" width="4.125" style="5" customWidth="1"/>
    <col min="2" max="2" width="43.75" style="11" customWidth="1"/>
    <col min="3" max="3" width="50.25" customWidth="1"/>
    <col min="4" max="4" width="5.5" style="11" customWidth="1"/>
    <col min="5" max="5" width="8.5" style="21" bestFit="1" customWidth="1"/>
    <col min="6" max="7" width="10.75" style="21" bestFit="1" customWidth="1"/>
    <col min="8" max="8" width="15.5" style="21" customWidth="1"/>
    <col min="9" max="9" width="9.625" style="21" customWidth="1"/>
    <col min="10" max="10" width="15.625" style="21" customWidth="1"/>
    <col min="11" max="11" width="10.75" style="21" bestFit="1" customWidth="1"/>
  </cols>
  <sheetData>
    <row r="1" spans="1:11" x14ac:dyDescent="0.25">
      <c r="A1" s="36" t="s">
        <v>50</v>
      </c>
      <c r="B1" s="36"/>
      <c r="C1" s="36"/>
      <c r="D1" s="36"/>
      <c r="E1" s="36"/>
      <c r="F1" s="36"/>
      <c r="G1" s="36"/>
      <c r="H1" s="36"/>
      <c r="I1" s="36"/>
      <c r="J1" s="36"/>
      <c r="K1" s="36"/>
    </row>
    <row r="2" spans="1:11" x14ac:dyDescent="0.25">
      <c r="A2" s="26"/>
      <c r="B2" s="26" t="s">
        <v>51</v>
      </c>
      <c r="C2" s="26"/>
      <c r="D2" s="26"/>
      <c r="E2" s="26"/>
      <c r="F2" s="26"/>
      <c r="G2" s="26"/>
      <c r="H2" s="26"/>
      <c r="I2" s="26"/>
      <c r="J2" s="26"/>
      <c r="K2" s="26"/>
    </row>
    <row r="3" spans="1:11" s="11" customFormat="1" x14ac:dyDescent="0.25">
      <c r="A3" s="42"/>
      <c r="B3" s="6" t="s">
        <v>7</v>
      </c>
      <c r="C3" s="6" t="s">
        <v>8</v>
      </c>
      <c r="D3" s="6" t="s">
        <v>24</v>
      </c>
      <c r="E3" s="12" t="s">
        <v>17</v>
      </c>
      <c r="F3" s="12" t="s">
        <v>0</v>
      </c>
      <c r="G3" s="12" t="s">
        <v>1</v>
      </c>
      <c r="H3" s="12" t="s">
        <v>34</v>
      </c>
      <c r="I3" s="12" t="s">
        <v>2</v>
      </c>
      <c r="J3" s="12" t="s">
        <v>35</v>
      </c>
      <c r="K3" s="12" t="s">
        <v>3</v>
      </c>
    </row>
    <row r="4" spans="1:11" x14ac:dyDescent="0.25">
      <c r="A4" s="42"/>
      <c r="B4" s="13" t="s">
        <v>32</v>
      </c>
      <c r="C4" s="15" t="s">
        <v>33</v>
      </c>
      <c r="D4" s="14" t="s">
        <v>29</v>
      </c>
      <c r="E4" s="16">
        <v>100</v>
      </c>
      <c r="F4" s="16">
        <v>20</v>
      </c>
      <c r="G4" s="16">
        <v>4</v>
      </c>
      <c r="H4" s="17">
        <f>G4/F4</f>
        <v>0.2</v>
      </c>
      <c r="I4" s="16">
        <v>4</v>
      </c>
      <c r="J4" s="17">
        <f>I4/G4</f>
        <v>1</v>
      </c>
      <c r="K4" s="16">
        <v>2</v>
      </c>
    </row>
    <row r="5" spans="1:11" x14ac:dyDescent="0.25">
      <c r="A5" s="41" t="s">
        <v>5</v>
      </c>
      <c r="B5" s="37" t="s">
        <v>46</v>
      </c>
      <c r="C5" s="2" t="s">
        <v>11</v>
      </c>
      <c r="D5" s="8" t="s">
        <v>25</v>
      </c>
      <c r="E5" s="18"/>
      <c r="F5" s="20"/>
      <c r="G5" s="20"/>
      <c r="H5" s="24" t="e">
        <f t="shared" ref="H5:H20" si="0">G5/F5</f>
        <v>#DIV/0!</v>
      </c>
      <c r="I5" s="25"/>
      <c r="J5" s="24" t="e">
        <f t="shared" ref="J5:J20" si="1">I5/G5</f>
        <v>#DIV/0!</v>
      </c>
      <c r="K5" s="20"/>
    </row>
    <row r="6" spans="1:11" ht="49.5" x14ac:dyDescent="0.25">
      <c r="A6" s="41"/>
      <c r="B6" s="44"/>
      <c r="C6" s="2" t="s">
        <v>12</v>
      </c>
      <c r="D6" s="8" t="s">
        <v>25</v>
      </c>
      <c r="E6" s="18"/>
      <c r="F6" s="20"/>
      <c r="G6" s="20"/>
      <c r="H6" s="24" t="e">
        <f t="shared" si="0"/>
        <v>#DIV/0!</v>
      </c>
      <c r="I6" s="20"/>
      <c r="J6" s="24" t="e">
        <f t="shared" si="1"/>
        <v>#DIV/0!</v>
      </c>
      <c r="K6" s="20"/>
    </row>
    <row r="7" spans="1:11" x14ac:dyDescent="0.25">
      <c r="A7" s="41"/>
      <c r="B7" s="38"/>
      <c r="C7" s="2" t="s">
        <v>13</v>
      </c>
      <c r="D7" s="8" t="s">
        <v>26</v>
      </c>
      <c r="E7" s="18"/>
      <c r="F7" s="20"/>
      <c r="G7" s="20"/>
      <c r="H7" s="24" t="e">
        <f t="shared" si="0"/>
        <v>#DIV/0!</v>
      </c>
      <c r="I7" s="20"/>
      <c r="J7" s="24" t="e">
        <f t="shared" si="1"/>
        <v>#DIV/0!</v>
      </c>
      <c r="K7" s="20"/>
    </row>
    <row r="8" spans="1:11" s="4" customFormat="1" x14ac:dyDescent="0.25">
      <c r="A8" s="41" t="s">
        <v>6</v>
      </c>
      <c r="B8" s="39" t="s">
        <v>9</v>
      </c>
      <c r="C8" s="3" t="s">
        <v>10</v>
      </c>
      <c r="D8" s="9" t="s">
        <v>27</v>
      </c>
      <c r="E8" s="19"/>
      <c r="F8" s="19"/>
      <c r="G8" s="19"/>
      <c r="H8" s="24" t="e">
        <f t="shared" si="0"/>
        <v>#DIV/0!</v>
      </c>
      <c r="I8" s="19"/>
      <c r="J8" s="24" t="e">
        <f t="shared" si="1"/>
        <v>#DIV/0!</v>
      </c>
      <c r="K8" s="19"/>
    </row>
    <row r="9" spans="1:11" s="4" customFormat="1" ht="66" x14ac:dyDescent="0.25">
      <c r="A9" s="41"/>
      <c r="B9" s="43"/>
      <c r="C9" s="3" t="s">
        <v>47</v>
      </c>
      <c r="D9" s="9" t="s">
        <v>27</v>
      </c>
      <c r="E9" s="19"/>
      <c r="F9" s="19"/>
      <c r="G9" s="19"/>
      <c r="H9" s="24" t="e">
        <f t="shared" si="0"/>
        <v>#DIV/0!</v>
      </c>
      <c r="I9" s="19"/>
      <c r="J9" s="24" t="e">
        <f t="shared" si="1"/>
        <v>#DIV/0!</v>
      </c>
      <c r="K9" s="19"/>
    </row>
    <row r="10" spans="1:11" s="4" customFormat="1" x14ac:dyDescent="0.25">
      <c r="A10" s="41"/>
      <c r="B10" s="40"/>
      <c r="C10" s="3" t="s">
        <v>48</v>
      </c>
      <c r="D10" s="9" t="s">
        <v>28</v>
      </c>
      <c r="E10" s="19"/>
      <c r="F10" s="19"/>
      <c r="G10" s="19"/>
      <c r="H10" s="24" t="e">
        <f t="shared" si="0"/>
        <v>#DIV/0!</v>
      </c>
      <c r="I10" s="19"/>
      <c r="J10" s="24" t="e">
        <f t="shared" si="1"/>
        <v>#DIV/0!</v>
      </c>
      <c r="K10" s="19"/>
    </row>
    <row r="11" spans="1:11" s="4" customFormat="1" x14ac:dyDescent="0.25">
      <c r="A11" s="41"/>
      <c r="B11" s="39" t="s">
        <v>18</v>
      </c>
      <c r="C11" s="3" t="s">
        <v>19</v>
      </c>
      <c r="D11" s="9" t="s">
        <v>30</v>
      </c>
      <c r="E11" s="19"/>
      <c r="F11" s="19"/>
      <c r="G11" s="19"/>
      <c r="H11" s="24" t="e">
        <f t="shared" si="0"/>
        <v>#DIV/0!</v>
      </c>
      <c r="I11" s="19"/>
      <c r="J11" s="24" t="e">
        <f t="shared" si="1"/>
        <v>#DIV/0!</v>
      </c>
      <c r="K11" s="19"/>
    </row>
    <row r="12" spans="1:11" s="4" customFormat="1" x14ac:dyDescent="0.25">
      <c r="A12" s="41"/>
      <c r="B12" s="40"/>
      <c r="C12" s="3" t="s">
        <v>20</v>
      </c>
      <c r="D12" s="9" t="s">
        <v>30</v>
      </c>
      <c r="E12" s="19"/>
      <c r="F12" s="19"/>
      <c r="G12" s="19"/>
      <c r="H12" s="24" t="e">
        <f t="shared" si="0"/>
        <v>#DIV/0!</v>
      </c>
      <c r="I12" s="19"/>
      <c r="J12" s="24" t="e">
        <f t="shared" si="1"/>
        <v>#DIV/0!</v>
      </c>
      <c r="K12" s="19"/>
    </row>
    <row r="13" spans="1:11" ht="32.450000000000003" customHeight="1" x14ac:dyDescent="0.25">
      <c r="A13" s="41" t="s">
        <v>4</v>
      </c>
      <c r="B13" s="8" t="s">
        <v>31</v>
      </c>
      <c r="C13" s="2" t="s">
        <v>41</v>
      </c>
      <c r="D13" s="8" t="s">
        <v>29</v>
      </c>
      <c r="E13" s="18"/>
      <c r="F13" s="20"/>
      <c r="G13" s="20"/>
      <c r="H13" s="24" t="e">
        <f t="shared" si="0"/>
        <v>#DIV/0!</v>
      </c>
      <c r="I13" s="20"/>
      <c r="J13" s="24" t="e">
        <f t="shared" si="1"/>
        <v>#DIV/0!</v>
      </c>
      <c r="K13" s="20"/>
    </row>
    <row r="14" spans="1:11" ht="33" x14ac:dyDescent="0.25">
      <c r="A14" s="41"/>
      <c r="B14" s="37" t="s">
        <v>14</v>
      </c>
      <c r="C14" s="22" t="s">
        <v>37</v>
      </c>
      <c r="D14" s="8" t="s">
        <v>38</v>
      </c>
      <c r="E14" s="18"/>
      <c r="F14" s="20"/>
      <c r="G14" s="20"/>
      <c r="H14" s="24" t="e">
        <f t="shared" si="0"/>
        <v>#DIV/0!</v>
      </c>
      <c r="I14" s="20"/>
      <c r="J14" s="24" t="e">
        <f t="shared" si="1"/>
        <v>#DIV/0!</v>
      </c>
      <c r="K14" s="20"/>
    </row>
    <row r="15" spans="1:11" x14ac:dyDescent="0.25">
      <c r="A15" s="41"/>
      <c r="B15" s="38"/>
      <c r="C15" s="2" t="s">
        <v>44</v>
      </c>
      <c r="D15" s="8" t="s">
        <v>38</v>
      </c>
      <c r="E15" s="18"/>
      <c r="F15" s="20"/>
      <c r="G15" s="20"/>
      <c r="H15" s="24" t="e">
        <f t="shared" si="0"/>
        <v>#DIV/0!</v>
      </c>
      <c r="I15" s="20"/>
      <c r="J15" s="24" t="e">
        <f t="shared" si="1"/>
        <v>#DIV/0!</v>
      </c>
      <c r="K15" s="20"/>
    </row>
    <row r="16" spans="1:11" x14ac:dyDescent="0.25">
      <c r="A16" s="41"/>
      <c r="B16" s="10" t="s">
        <v>16</v>
      </c>
      <c r="C16" s="1" t="s">
        <v>15</v>
      </c>
      <c r="D16" s="10" t="s">
        <v>29</v>
      </c>
      <c r="E16" s="20"/>
      <c r="F16" s="20"/>
      <c r="G16" s="20"/>
      <c r="H16" s="24" t="e">
        <f t="shared" si="0"/>
        <v>#DIV/0!</v>
      </c>
      <c r="I16" s="20"/>
      <c r="J16" s="24" t="e">
        <f t="shared" si="1"/>
        <v>#DIV/0!</v>
      </c>
      <c r="K16" s="20"/>
    </row>
    <row r="17" spans="1:12" ht="66" x14ac:dyDescent="0.25">
      <c r="A17" s="41"/>
      <c r="B17" s="8" t="s">
        <v>36</v>
      </c>
      <c r="C17" s="2" t="s">
        <v>45</v>
      </c>
      <c r="D17" s="8" t="s">
        <v>29</v>
      </c>
      <c r="E17" s="18"/>
      <c r="F17" s="20"/>
      <c r="G17" s="20"/>
      <c r="H17" s="24" t="e">
        <f t="shared" si="0"/>
        <v>#DIV/0!</v>
      </c>
      <c r="I17" s="20"/>
      <c r="J17" s="24" t="e">
        <f t="shared" si="1"/>
        <v>#DIV/0!</v>
      </c>
      <c r="K17" s="20"/>
    </row>
    <row r="18" spans="1:12" ht="16.149999999999999" customHeight="1" x14ac:dyDescent="0.25">
      <c r="A18" s="41"/>
      <c r="B18" s="37" t="s">
        <v>21</v>
      </c>
      <c r="C18" s="2" t="s">
        <v>22</v>
      </c>
      <c r="D18" s="8" t="s">
        <v>39</v>
      </c>
      <c r="E18" s="18"/>
      <c r="F18" s="20"/>
      <c r="G18" s="20"/>
      <c r="H18" s="24" t="e">
        <f t="shared" si="0"/>
        <v>#DIV/0!</v>
      </c>
      <c r="I18" s="20"/>
      <c r="J18" s="24" t="e">
        <f t="shared" si="1"/>
        <v>#DIV/0!</v>
      </c>
      <c r="K18" s="20"/>
    </row>
    <row r="19" spans="1:12" x14ac:dyDescent="0.25">
      <c r="A19" s="41"/>
      <c r="B19" s="38"/>
      <c r="C19" s="2" t="s">
        <v>23</v>
      </c>
      <c r="D19" s="8" t="s">
        <v>39</v>
      </c>
      <c r="E19" s="18"/>
      <c r="F19" s="20"/>
      <c r="G19" s="20"/>
      <c r="H19" s="24" t="e">
        <f t="shared" si="0"/>
        <v>#DIV/0!</v>
      </c>
      <c r="I19" s="20"/>
      <c r="J19" s="24" t="e">
        <f t="shared" si="1"/>
        <v>#DIV/0!</v>
      </c>
      <c r="K19" s="20"/>
    </row>
    <row r="20" spans="1:12" x14ac:dyDescent="0.25">
      <c r="A20" s="41"/>
      <c r="B20" s="7" t="s">
        <v>43</v>
      </c>
      <c r="C20" s="23" t="s">
        <v>40</v>
      </c>
      <c r="D20" s="8" t="s">
        <v>39</v>
      </c>
      <c r="E20" s="18"/>
      <c r="F20" s="20"/>
      <c r="G20" s="20"/>
      <c r="H20" s="24" t="e">
        <f t="shared" si="0"/>
        <v>#DIV/0!</v>
      </c>
      <c r="I20" s="20"/>
      <c r="J20" s="24" t="e">
        <f t="shared" si="1"/>
        <v>#DIV/0!</v>
      </c>
      <c r="K20" s="20"/>
    </row>
    <row r="21" spans="1:12" ht="17.25" thickBot="1" x14ac:dyDescent="0.3"/>
    <row r="22" spans="1:12" ht="21.75" thickBot="1" x14ac:dyDescent="0.3">
      <c r="A22" s="33" t="s">
        <v>42</v>
      </c>
      <c r="B22" s="34"/>
      <c r="C22" s="34"/>
      <c r="D22" s="34"/>
      <c r="E22" s="34"/>
      <c r="F22" s="34"/>
      <c r="G22" s="34"/>
      <c r="H22" s="34"/>
      <c r="I22" s="34"/>
      <c r="J22" s="34"/>
      <c r="K22" s="34"/>
      <c r="L22" s="35"/>
    </row>
    <row r="23" spans="1:12" ht="20.25" x14ac:dyDescent="0.25">
      <c r="A23" s="30" t="s">
        <v>52</v>
      </c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2"/>
    </row>
    <row r="24" spans="1:12" ht="21" thickBot="1" x14ac:dyDescent="0.3">
      <c r="A24" s="27" t="s">
        <v>49</v>
      </c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9"/>
    </row>
  </sheetData>
  <mergeCells count="11">
    <mergeCell ref="A22:L22"/>
    <mergeCell ref="A1:K1"/>
    <mergeCell ref="B18:B19"/>
    <mergeCell ref="B11:B12"/>
    <mergeCell ref="A13:A20"/>
    <mergeCell ref="A3:A4"/>
    <mergeCell ref="A8:A12"/>
    <mergeCell ref="A5:A7"/>
    <mergeCell ref="B14:B15"/>
    <mergeCell ref="B8:B10"/>
    <mergeCell ref="B5:B7"/>
  </mergeCells>
  <phoneticPr fontId="2" type="noConversion"/>
  <printOptions horizontalCentered="1"/>
  <pageMargins left="0.31496062992125984" right="0.31496062992125984" top="0.94488188976377963" bottom="0.74803149606299213" header="0.31496062992125984" footer="0.31496062992125984"/>
  <pageSetup paperSize="9" scale="72" orientation="landscape" r:id="rId1"/>
  <ignoredErrors>
    <ignoredError sqref="H19" evalErro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111年十月慶典期間安全及機密維護檢查表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林芳如</dc:creator>
  <cp:lastModifiedBy>謝錦洲</cp:lastModifiedBy>
  <cp:lastPrinted>2022-09-22T02:31:07Z</cp:lastPrinted>
  <dcterms:created xsi:type="dcterms:W3CDTF">2022-08-24T06:33:43Z</dcterms:created>
  <dcterms:modified xsi:type="dcterms:W3CDTF">2022-09-22T02:42:45Z</dcterms:modified>
</cp:coreProperties>
</file>